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ореховня" sheetId="4" r:id="rId1"/>
  </sheets>
  <definedNames>
    <definedName name="_xlnm.Print_Titles" localSheetId="0">ореховня!$10:$11</definedName>
  </definedNames>
  <calcPr calcId="125725"/>
</workbook>
</file>

<file path=xl/calcChain.xml><?xml version="1.0" encoding="utf-8"?>
<calcChain xmlns="http://schemas.openxmlformats.org/spreadsheetml/2006/main">
  <c r="D15" i="4"/>
  <c r="C15"/>
  <c r="B15"/>
  <c r="D22"/>
  <c r="C22"/>
  <c r="B22"/>
  <c r="D19"/>
  <c r="C19"/>
  <c r="B19"/>
  <c r="D12"/>
  <c r="C12"/>
  <c r="B12"/>
  <c r="D28" l="1"/>
  <c r="C28"/>
  <c r="B28"/>
</calcChain>
</file>

<file path=xl/sharedStrings.xml><?xml version="1.0" encoding="utf-8"?>
<sst xmlns="http://schemas.openxmlformats.org/spreadsheetml/2006/main" count="30" uniqueCount="28">
  <si>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</si>
  <si>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</si>
  <si>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</si>
  <si>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</si>
  <si>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</si>
  <si>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</si>
  <si>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</si>
  <si>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</si>
  <si>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</si>
  <si>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</si>
  <si>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</si>
  <si>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</si>
  <si>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</si>
  <si>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</si>
  <si>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</si>
  <si>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</si>
  <si>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2021 год</t>
  </si>
  <si>
    <t>2022 год</t>
  </si>
  <si>
    <t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жилыими помещениями, и по содержанию муниципального жилого фонда</t>
  </si>
  <si>
    <t>Субсидии бюджетам поселений</t>
  </si>
  <si>
    <t>Субсидии бюджетам сельских поселений на реализацию мероприятий по благоустройству сельских территорий</t>
  </si>
  <si>
    <t>к  Решению cельской Думы МО СП "Деревня Ореховня"</t>
  </si>
  <si>
    <t>Межбюджетные трансферты бюджету сельского поселения "Деревня  Ореховня" от других бюджетов бюджетной системы на 2021 год и на плановый период 2022 и 2023 годов</t>
  </si>
  <si>
    <t>2023 год</t>
  </si>
  <si>
    <t>Прочие межбюджетные трансферты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</si>
  <si>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Приложение  6</t>
  </si>
  <si>
    <t>Субсидии на реализацию проектов развития общественной инфраструктуры муниципальных образований, основанных на местных инициативах</t>
  </si>
  <si>
    <t>от 15.12.2021 г. №  44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</si>
</sst>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5" fillId="0" borderId="0"/>
    <xf numFmtId="0" fontId="6" fillId="0" borderId="10">
      <alignment horizontal="left" vertical="top" wrapText="1"/>
    </xf>
    <xf numFmtId="4" fontId="8" fillId="3" borderId="10">
      <alignment horizontal="right" vertical="top" shrinkToFit="1"/>
    </xf>
  </cellStyleXfs>
  <cellXfs count="40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5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1" fillId="0" borderId="0" xfId="1" applyFont="1" applyBorder="1" applyAlignment="1"/>
    <xf numFmtId="0" fontId="7" fillId="0" borderId="10" xfId="2" applyNumberFormat="1" applyFont="1" applyProtection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4" fontId="3" fillId="0" borderId="2" xfId="0" applyNumberFormat="1" applyFont="1" applyFill="1" applyBorder="1" applyAlignment="1">
      <alignment horizontal="right" vertical="center" shrinkToFit="1"/>
    </xf>
    <xf numFmtId="4" fontId="2" fillId="0" borderId="5" xfId="0" applyNumberFormat="1" applyFont="1" applyFill="1" applyBorder="1" applyAlignment="1">
      <alignment horizontal="right" vertical="center"/>
    </xf>
    <xf numFmtId="4" fontId="7" fillId="0" borderId="10" xfId="3" applyNumberFormat="1" applyFont="1" applyFill="1" applyAlignment="1" applyProtection="1">
      <alignment horizontal="right" vertical="center" shrinkToFit="1"/>
    </xf>
    <xf numFmtId="49" fontId="4" fillId="0" borderId="0" xfId="0" applyNumberFormat="1" applyFont="1" applyAlignment="1">
      <alignment horizontal="center" wrapText="1"/>
    </xf>
    <xf numFmtId="0" fontId="1" fillId="0" borderId="0" xfId="1" applyFont="1" applyBorder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</cellXfs>
  <cellStyles count="4">
    <cellStyle name="xl44" xfId="2"/>
    <cellStyle name="xl45" xfId="3"/>
    <cellStyle name="Обычный" xfId="0" builtinId="0"/>
    <cellStyle name="Обычный_Восстановл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workbookViewId="0">
      <selection activeCell="A3" sqref="A3:D3"/>
    </sheetView>
  </sheetViews>
  <sheetFormatPr defaultRowHeight="12.75"/>
  <cols>
    <col min="1" max="1" width="72.28515625" customWidth="1"/>
    <col min="2" max="4" width="13.140625" customWidth="1"/>
  </cols>
  <sheetData>
    <row r="1" spans="1:5" ht="15.75">
      <c r="A1" s="38" t="s">
        <v>25</v>
      </c>
      <c r="B1" s="38"/>
      <c r="C1" s="38"/>
      <c r="D1" s="38"/>
    </row>
    <row r="2" spans="1:5" ht="15.75">
      <c r="A2" s="39" t="s">
        <v>21</v>
      </c>
      <c r="B2" s="39"/>
      <c r="C2" s="39"/>
      <c r="D2" s="39"/>
    </row>
    <row r="3" spans="1:5" ht="15.75">
      <c r="A3" s="37" t="s">
        <v>27</v>
      </c>
      <c r="B3" s="37"/>
      <c r="C3" s="37"/>
      <c r="D3" s="37"/>
      <c r="E3" s="17"/>
    </row>
    <row r="4" spans="1:5" ht="15.75">
      <c r="A4" s="1"/>
      <c r="B4" s="1"/>
      <c r="C4" s="2"/>
      <c r="D4" s="2"/>
    </row>
    <row r="5" spans="1:5" ht="15.75">
      <c r="A5" s="1"/>
      <c r="B5" s="1"/>
      <c r="C5" s="2"/>
      <c r="D5" s="2"/>
    </row>
    <row r="6" spans="1:5" ht="15" customHeight="1">
      <c r="A6" s="36" t="s">
        <v>22</v>
      </c>
      <c r="B6" s="36"/>
      <c r="C6" s="36"/>
      <c r="D6" s="36"/>
    </row>
    <row r="7" spans="1:5" ht="34.5" customHeight="1">
      <c r="A7" s="36"/>
      <c r="B7" s="36"/>
      <c r="C7" s="36"/>
      <c r="D7" s="36"/>
    </row>
    <row r="8" spans="1:5" ht="15.75">
      <c r="A8" s="3"/>
      <c r="B8" s="3"/>
      <c r="C8" s="2"/>
      <c r="D8" s="2"/>
    </row>
    <row r="9" spans="1:5" ht="15.75">
      <c r="A9" s="2"/>
      <c r="B9" s="4"/>
      <c r="C9" s="2"/>
      <c r="D9" s="4" t="s">
        <v>1</v>
      </c>
    </row>
    <row r="10" spans="1:5" ht="15.75">
      <c r="A10" s="5" t="s">
        <v>0</v>
      </c>
      <c r="B10" s="19" t="s">
        <v>16</v>
      </c>
      <c r="C10" s="20" t="s">
        <v>17</v>
      </c>
      <c r="D10" s="20" t="s">
        <v>23</v>
      </c>
    </row>
    <row r="11" spans="1:5" ht="15.75">
      <c r="A11" s="6" t="s">
        <v>2</v>
      </c>
      <c r="B11" s="21" t="s">
        <v>3</v>
      </c>
      <c r="C11" s="21" t="s">
        <v>10</v>
      </c>
      <c r="D11" s="22" t="s">
        <v>11</v>
      </c>
    </row>
    <row r="12" spans="1:5" ht="15.75">
      <c r="A12" s="11" t="s">
        <v>7</v>
      </c>
      <c r="B12" s="23">
        <f>B14</f>
        <v>1881323</v>
      </c>
      <c r="C12" s="23">
        <f>C14</f>
        <v>1881323</v>
      </c>
      <c r="D12" s="24">
        <f>D14</f>
        <v>1904282</v>
      </c>
    </row>
    <row r="13" spans="1:5" ht="15.75">
      <c r="A13" s="8" t="s">
        <v>5</v>
      </c>
      <c r="B13" s="25"/>
      <c r="C13" s="25"/>
      <c r="D13" s="26"/>
    </row>
    <row r="14" spans="1:5" ht="15.75">
      <c r="A14" s="15" t="s">
        <v>6</v>
      </c>
      <c r="B14" s="25">
        <v>1881323</v>
      </c>
      <c r="C14" s="25">
        <v>1881323</v>
      </c>
      <c r="D14" s="25">
        <v>1904282</v>
      </c>
    </row>
    <row r="15" spans="1:5" ht="15.75">
      <c r="A15" s="12" t="s">
        <v>19</v>
      </c>
      <c r="B15" s="27">
        <f>B17+B18</f>
        <v>700000</v>
      </c>
      <c r="C15" s="27">
        <f t="shared" ref="C15:D15" si="0">C17+C18</f>
        <v>0</v>
      </c>
      <c r="D15" s="27">
        <f t="shared" si="0"/>
        <v>1200000</v>
      </c>
    </row>
    <row r="16" spans="1:5" ht="15.75">
      <c r="A16" s="8" t="s">
        <v>5</v>
      </c>
      <c r="B16" s="25"/>
      <c r="C16" s="25"/>
      <c r="D16" s="25"/>
    </row>
    <row r="17" spans="1:4" ht="47.25">
      <c r="A17" s="18" t="s">
        <v>26</v>
      </c>
      <c r="B17" s="25">
        <v>700000</v>
      </c>
      <c r="C17" s="25"/>
      <c r="D17" s="25"/>
    </row>
    <row r="18" spans="1:4" ht="31.5">
      <c r="A18" s="16" t="s">
        <v>20</v>
      </c>
      <c r="B18" s="25">
        <v>0</v>
      </c>
      <c r="C18" s="25">
        <v>0</v>
      </c>
      <c r="D18" s="25">
        <v>1200000</v>
      </c>
    </row>
    <row r="19" spans="1:4" ht="15.75">
      <c r="A19" s="12" t="s">
        <v>8</v>
      </c>
      <c r="B19" s="27">
        <f>B21</f>
        <v>31600</v>
      </c>
      <c r="C19" s="27">
        <f>C21</f>
        <v>31600</v>
      </c>
      <c r="D19" s="28">
        <f>D21</f>
        <v>31600</v>
      </c>
    </row>
    <row r="20" spans="1:4" ht="15.75">
      <c r="A20" s="7" t="s">
        <v>5</v>
      </c>
      <c r="B20" s="29"/>
      <c r="C20" s="29"/>
      <c r="D20" s="30"/>
    </row>
    <row r="21" spans="1:4" ht="47.25">
      <c r="A21" s="9" t="s">
        <v>9</v>
      </c>
      <c r="B21" s="14">
        <v>31600</v>
      </c>
      <c r="C21" s="14">
        <v>31600</v>
      </c>
      <c r="D21" s="14">
        <v>31600</v>
      </c>
    </row>
    <row r="22" spans="1:4" ht="15.75">
      <c r="A22" s="13" t="s">
        <v>12</v>
      </c>
      <c r="B22" s="31">
        <f>SUM(B23:B27)</f>
        <v>1005281.5799999998</v>
      </c>
      <c r="C22" s="31">
        <f t="shared" ref="C22:D22" si="1">SUM(C23:C27)</f>
        <v>667372</v>
      </c>
      <c r="D22" s="31">
        <f t="shared" si="1"/>
        <v>667372</v>
      </c>
    </row>
    <row r="23" spans="1:4" ht="63">
      <c r="A23" s="9" t="s">
        <v>13</v>
      </c>
      <c r="B23" s="35">
        <v>120395.1</v>
      </c>
      <c r="C23" s="32">
        <v>459500</v>
      </c>
      <c r="D23" s="32">
        <v>459500</v>
      </c>
    </row>
    <row r="24" spans="1:4" ht="63">
      <c r="A24" s="9" t="s">
        <v>14</v>
      </c>
      <c r="B24" s="35">
        <v>84762.6</v>
      </c>
      <c r="C24" s="32">
        <v>91000</v>
      </c>
      <c r="D24" s="32">
        <v>91000</v>
      </c>
    </row>
    <row r="25" spans="1:4" ht="78.75">
      <c r="A25" s="9" t="s">
        <v>18</v>
      </c>
      <c r="B25" s="35">
        <v>632826.69999999995</v>
      </c>
      <c r="C25" s="33">
        <v>0</v>
      </c>
      <c r="D25" s="33">
        <v>0</v>
      </c>
    </row>
    <row r="26" spans="1:4" ht="63">
      <c r="A26" s="9" t="s">
        <v>15</v>
      </c>
      <c r="B26" s="14">
        <v>50000</v>
      </c>
      <c r="C26" s="14">
        <v>70000</v>
      </c>
      <c r="D26" s="14">
        <v>70000</v>
      </c>
    </row>
    <row r="27" spans="1:4" ht="63">
      <c r="A27" s="9" t="s">
        <v>24</v>
      </c>
      <c r="B27" s="35">
        <v>117297.18</v>
      </c>
      <c r="C27" s="14">
        <v>46872</v>
      </c>
      <c r="D27" s="14">
        <v>46872</v>
      </c>
    </row>
    <row r="28" spans="1:4" ht="15.75">
      <c r="A28" s="10" t="s">
        <v>4</v>
      </c>
      <c r="B28" s="34">
        <f>B12+B15+B19+B22</f>
        <v>3618204.58</v>
      </c>
      <c r="C28" s="34">
        <f>C12+C15+C19+C22</f>
        <v>2580295</v>
      </c>
      <c r="D28" s="34">
        <f>D12+D15+D19+D22</f>
        <v>3803254</v>
      </c>
    </row>
  </sheetData>
  <mergeCells count="4">
    <mergeCell ref="A6:D7"/>
    <mergeCell ref="A3:D3"/>
    <mergeCell ref="A1:D1"/>
    <mergeCell ref="A2:D2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ореховня</vt:lpstr>
      <vt:lpstr>ореховня!Заголовки_для_печати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2021-12-13T08:23:19Z</cp:lastPrinted>
  <dcterms:created xsi:type="dcterms:W3CDTF">2007-11-28T11:53:54Z</dcterms:created>
  <dcterms:modified xsi:type="dcterms:W3CDTF">2021-12-14T06:51:46Z</dcterms:modified>
</cp:coreProperties>
</file>