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2075"/>
  </bookViews>
  <sheets>
    <sheet name="дороги" sheetId="1" r:id="rId1"/>
  </sheets>
  <calcPr calcId="125725"/>
</workbook>
</file>

<file path=xl/calcChain.xml><?xml version="1.0" encoding="utf-8"?>
<calcChain xmlns="http://schemas.openxmlformats.org/spreadsheetml/2006/main">
  <c r="E24" i="1"/>
  <c r="E23"/>
  <c r="J21"/>
  <c r="E21"/>
  <c r="E20"/>
  <c r="K18"/>
  <c r="K16" s="1"/>
  <c r="K25" s="1"/>
  <c r="J18"/>
  <c r="I18"/>
  <c r="I16" s="1"/>
  <c r="H18"/>
  <c r="G18"/>
  <c r="F18"/>
  <c r="J16"/>
  <c r="J25" s="1"/>
  <c r="G16"/>
  <c r="G25" s="1"/>
  <c r="F16"/>
  <c r="E15"/>
  <c r="E14"/>
  <c r="K12"/>
  <c r="J12"/>
  <c r="I12"/>
  <c r="I25" s="1"/>
  <c r="H12"/>
  <c r="G12"/>
  <c r="F12"/>
  <c r="E18" l="1"/>
  <c r="F25"/>
  <c r="E12"/>
  <c r="H16"/>
  <c r="E16" s="1"/>
  <c r="H25" l="1"/>
  <c r="E25" s="1"/>
</calcChain>
</file>

<file path=xl/comments1.xml><?xml version="1.0" encoding="utf-8"?>
<comments xmlns="http://schemas.openxmlformats.org/spreadsheetml/2006/main">
  <authors>
    <author>user</author>
  </authors>
  <commentList>
    <comment ref="A10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6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<sst xmlns="http://schemas.openxmlformats.org/spreadsheetml/2006/main" count="40" uniqueCount="34">
  <si>
    <t>Приложение 1</t>
  </si>
  <si>
    <t xml:space="preserve">к Постановлению администрации МО СП деревня Ореховня </t>
  </si>
  <si>
    <t>ПЕРЕЧЕНЬ</t>
  </si>
  <si>
    <t>мероприятий муниципальной программы</t>
  </si>
  <si>
    <t>"Развитие и содержание автомобильных дорог общего пользования, мостов и иных транспортных сооружений в границах сельского поселения деревня Ореховня"</t>
  </si>
  <si>
    <t>Наименование мероприятия</t>
  </si>
  <si>
    <t>Сроки реализа-ции</t>
  </si>
  <si>
    <t>Ответственный исполнитель программы</t>
  </si>
  <si>
    <t>Источники финансирова-ния</t>
  </si>
  <si>
    <t>Сумма расходов, всего      (тыс. руб.)</t>
  </si>
  <si>
    <t>в том числе по годам реализации программы</t>
  </si>
  <si>
    <t>2020 г.</t>
  </si>
  <si>
    <t>2021 г.</t>
  </si>
  <si>
    <t>2022 г.</t>
  </si>
  <si>
    <t>2023 г.</t>
  </si>
  <si>
    <t>2024 г.</t>
  </si>
  <si>
    <t>2025 г.</t>
  </si>
  <si>
    <t>Текущее содержание дорог внутри поселения</t>
  </si>
  <si>
    <t>2020-2025</t>
  </si>
  <si>
    <t>Администрация МО СП "Деревня Ореховня"</t>
  </si>
  <si>
    <t xml:space="preserve">в том числе: 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</si>
  <si>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 населенных пунктов поселения в части содержания автомобильных дорог</t>
  </si>
  <si>
    <t>Бюджет МР "Износковский район"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</si>
  <si>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 населенных пунктов в границах муниципального района в части содержания автомобильных дорог</t>
  </si>
  <si>
    <t>Текущий ремонт дорог внутри поселения</t>
  </si>
  <si>
    <t>в том числе: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</si>
  <si>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 населенных пунктов поселения в части ремонта автомобильных дорог</t>
  </si>
  <si>
    <t xml:space="preserve"> д. Дряблово</t>
  </si>
  <si>
    <t xml:space="preserve">д. Ореховня </t>
  </si>
  <si>
    <t>ул.Речная</t>
  </si>
  <si>
    <t>ул.Центральная</t>
  </si>
  <si>
    <t>ИТОГО по программе</t>
  </si>
  <si>
    <t>от 10.10.2019 г. № 23</t>
  </si>
  <si>
    <t>(в редакции от 15.10.2020 г. № 27)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</si>
</sst>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4" fillId="0" borderId="1" xfId="0" applyNumberFormat="1" applyFont="1" applyBorder="1"/>
    <xf numFmtId="0" fontId="7" fillId="0" borderId="0" xfId="0" applyFont="1"/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workbookViewId="0">
      <selection activeCell="A4" sqref="A4:K4"/>
    </sheetView>
  </sheetViews>
  <sheetFormatPr defaultRowHeight="12.75"/>
  <cols>
    <col min="1" max="1" width="70.140625" customWidth="1"/>
    <col min="2" max="2" width="12.140625" customWidth="1"/>
    <col min="3" max="3" width="18.140625" customWidth="1"/>
    <col min="4" max="4" width="16" customWidth="1"/>
    <col min="5" max="5" width="12.42578125" customWidth="1"/>
    <col min="6" max="11" width="8.7109375" customWidth="1"/>
  </cols>
  <sheetData>
    <row r="1" spans="1:11" ht="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>
      <c r="A3" s="19" t="s">
        <v>32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8.75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8.75">
      <c r="A7" s="16" t="s">
        <v>3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36.75" customHeight="1">
      <c r="A8" s="17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18" t="s">
        <v>5</v>
      </c>
      <c r="B10" s="18" t="s">
        <v>6</v>
      </c>
      <c r="C10" s="18" t="s">
        <v>7</v>
      </c>
      <c r="D10" s="18" t="s">
        <v>8</v>
      </c>
      <c r="E10" s="18" t="s">
        <v>9</v>
      </c>
      <c r="F10" s="18" t="s">
        <v>10</v>
      </c>
      <c r="G10" s="18"/>
      <c r="H10" s="18"/>
      <c r="I10" s="18"/>
      <c r="J10" s="18"/>
      <c r="K10" s="18"/>
    </row>
    <row r="11" spans="1:11" ht="50.25" customHeight="1">
      <c r="A11" s="18"/>
      <c r="B11" s="18"/>
      <c r="C11" s="18"/>
      <c r="D11" s="18"/>
      <c r="E11" s="18"/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15</v>
      </c>
      <c r="K11" s="2" t="s">
        <v>16</v>
      </c>
    </row>
    <row r="12" spans="1:11" ht="63">
      <c r="A12" s="3" t="s">
        <v>17</v>
      </c>
      <c r="B12" s="4" t="s">
        <v>18</v>
      </c>
      <c r="C12" s="4" t="s">
        <v>19</v>
      </c>
      <c r="D12" s="3"/>
      <c r="E12" s="5">
        <f>SUM(F12:K12)</f>
        <v>1850.3</v>
      </c>
      <c r="F12" s="5">
        <f t="shared" ref="F12:K12" si="0">SUM(F14:F15)</f>
        <v>91.6</v>
      </c>
      <c r="G12" s="5">
        <f t="shared" si="0"/>
        <v>195</v>
      </c>
      <c r="H12" s="5">
        <f t="shared" si="0"/>
        <v>550.5</v>
      </c>
      <c r="I12" s="5">
        <f t="shared" si="0"/>
        <v>550.5</v>
      </c>
      <c r="J12" s="5">
        <f t="shared" si="0"/>
        <v>225.7</v>
      </c>
      <c r="K12" s="5">
        <f t="shared" si="0"/>
        <v>237</v>
      </c>
    </row>
    <row r="13" spans="1:11" ht="15.75">
      <c r="A13" s="6" t="s">
        <v>20</v>
      </c>
      <c r="B13" s="6"/>
      <c r="C13" s="7"/>
      <c r="D13" s="6"/>
      <c r="E13" s="8"/>
      <c r="F13" s="8"/>
      <c r="G13" s="8"/>
      <c r="H13" s="8"/>
      <c r="I13" s="8"/>
      <c r="J13" s="8"/>
      <c r="K13" s="8"/>
    </row>
    <row r="14" spans="1:11" ht="63">
      <c r="A14" s="9" t="s">
        <v>21</v>
      </c>
      <c r="B14" s="7"/>
      <c r="C14" s="7"/>
      <c r="D14" s="7" t="s">
        <v>22</v>
      </c>
      <c r="E14" s="8">
        <f>SUM(F14:K14)</f>
        <v>1381.6</v>
      </c>
      <c r="F14" s="10">
        <v>91.6</v>
      </c>
      <c r="G14" s="10">
        <v>110</v>
      </c>
      <c r="H14" s="8">
        <v>459.5</v>
      </c>
      <c r="I14" s="10">
        <v>459.5</v>
      </c>
      <c r="J14" s="10">
        <v>127.3</v>
      </c>
      <c r="K14" s="10">
        <v>133.69999999999999</v>
      </c>
    </row>
    <row r="15" spans="1:11" ht="64.5" customHeight="1">
      <c r="A15" s="9" t="s">
        <v>23</v>
      </c>
      <c r="B15" s="7"/>
      <c r="C15" s="7"/>
      <c r="D15" s="7" t="s">
        <v>22</v>
      </c>
      <c r="E15" s="8">
        <f>SUM(F15:K15)</f>
        <v>468.7</v>
      </c>
      <c r="F15" s="10">
        <v>0</v>
      </c>
      <c r="G15" s="10">
        <v>85</v>
      </c>
      <c r="H15" s="8">
        <v>91</v>
      </c>
      <c r="I15" s="10">
        <v>91</v>
      </c>
      <c r="J15" s="10">
        <v>98.4</v>
      </c>
      <c r="K15" s="10">
        <v>103.3</v>
      </c>
    </row>
    <row r="16" spans="1:11" ht="63">
      <c r="A16" s="3" t="s">
        <v>24</v>
      </c>
      <c r="B16" s="4" t="s">
        <v>18</v>
      </c>
      <c r="C16" s="4" t="s">
        <v>19</v>
      </c>
      <c r="D16" s="4"/>
      <c r="E16" s="5">
        <f>SUM(F16:K16)</f>
        <v>198</v>
      </c>
      <c r="F16" s="5">
        <f t="shared" ref="F16:K16" si="1">F18</f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99</v>
      </c>
      <c r="K16" s="5">
        <f t="shared" si="1"/>
        <v>99</v>
      </c>
    </row>
    <row r="17" spans="1:11" ht="15.75">
      <c r="A17" s="6" t="s">
        <v>25</v>
      </c>
      <c r="B17" s="6"/>
      <c r="C17" s="7"/>
      <c r="D17" s="7"/>
      <c r="E17" s="8"/>
      <c r="F17" s="8"/>
      <c r="G17" s="8"/>
      <c r="H17" s="8"/>
      <c r="I17" s="8"/>
      <c r="J17" s="8"/>
      <c r="K17" s="8"/>
    </row>
    <row r="18" spans="1:11" ht="63">
      <c r="A18" s="9" t="s">
        <v>26</v>
      </c>
      <c r="B18" s="6"/>
      <c r="C18" s="7"/>
      <c r="D18" s="7" t="s">
        <v>22</v>
      </c>
      <c r="E18" s="8">
        <f>SUM(F18:K18)</f>
        <v>198</v>
      </c>
      <c r="F18" s="8">
        <f t="shared" ref="F18:K18" si="2">SUM(F20:F21)</f>
        <v>0</v>
      </c>
      <c r="G18" s="8">
        <f t="shared" si="2"/>
        <v>0</v>
      </c>
      <c r="H18" s="8">
        <f t="shared" si="2"/>
        <v>0</v>
      </c>
      <c r="I18" s="8">
        <f t="shared" si="2"/>
        <v>0</v>
      </c>
      <c r="J18" s="8">
        <f t="shared" si="2"/>
        <v>99</v>
      </c>
      <c r="K18" s="8">
        <f t="shared" si="2"/>
        <v>99</v>
      </c>
    </row>
    <row r="19" spans="1:11" ht="15.75">
      <c r="A19" s="6" t="s">
        <v>25</v>
      </c>
      <c r="B19" s="6"/>
      <c r="C19" s="7"/>
      <c r="D19" s="7"/>
      <c r="E19" s="8"/>
      <c r="F19" s="8"/>
      <c r="G19" s="8"/>
      <c r="H19" s="8"/>
      <c r="I19" s="8"/>
      <c r="J19" s="8"/>
      <c r="K19" s="8"/>
    </row>
    <row r="20" spans="1:11" ht="15.75">
      <c r="A20" s="6" t="s">
        <v>27</v>
      </c>
      <c r="B20" s="7"/>
      <c r="C20" s="7"/>
      <c r="D20" s="7"/>
      <c r="E20" s="8">
        <f>SUM(F20:K20)</f>
        <v>99</v>
      </c>
      <c r="F20" s="8"/>
      <c r="G20" s="8"/>
      <c r="H20" s="8"/>
      <c r="I20" s="8"/>
      <c r="J20" s="8"/>
      <c r="K20" s="8">
        <v>99</v>
      </c>
    </row>
    <row r="21" spans="1:11" ht="15.75">
      <c r="A21" s="6" t="s">
        <v>28</v>
      </c>
      <c r="B21" s="7"/>
      <c r="C21" s="7"/>
      <c r="D21" s="7"/>
      <c r="E21" s="8">
        <f>SUM(F21:K21)</f>
        <v>99</v>
      </c>
      <c r="F21" s="8"/>
      <c r="G21" s="8"/>
      <c r="H21" s="8"/>
      <c r="I21" s="8"/>
      <c r="J21" s="8">
        <f t="shared" ref="J21" si="3">SUM(J23:J24)</f>
        <v>99</v>
      </c>
      <c r="K21" s="8"/>
    </row>
    <row r="22" spans="1:11" ht="15.75">
      <c r="A22" s="6" t="s">
        <v>25</v>
      </c>
      <c r="B22" s="7"/>
      <c r="C22" s="7"/>
      <c r="D22" s="7"/>
      <c r="E22" s="8"/>
      <c r="F22" s="8"/>
      <c r="G22" s="8"/>
      <c r="H22" s="8"/>
      <c r="I22" s="8"/>
      <c r="J22" s="8"/>
      <c r="K22" s="8"/>
    </row>
    <row r="23" spans="1:11" ht="15.75">
      <c r="A23" s="6" t="s">
        <v>29</v>
      </c>
      <c r="B23" s="7"/>
      <c r="C23" s="7"/>
      <c r="D23" s="7"/>
      <c r="E23" s="8">
        <f>SUM(F23:K23)</f>
        <v>0</v>
      </c>
      <c r="F23" s="8"/>
      <c r="G23" s="8"/>
      <c r="H23" s="8"/>
      <c r="I23" s="8"/>
      <c r="J23" s="8"/>
      <c r="K23" s="8"/>
    </row>
    <row r="24" spans="1:11" ht="15.75">
      <c r="A24" s="6" t="s">
        <v>30</v>
      </c>
      <c r="B24" s="7"/>
      <c r="C24" s="7"/>
      <c r="D24" s="7"/>
      <c r="E24" s="8">
        <f>SUM(F24:K24)</f>
        <v>99</v>
      </c>
      <c r="F24" s="8"/>
      <c r="G24" s="8"/>
      <c r="H24" s="8"/>
      <c r="I24" s="8"/>
      <c r="J24" s="8">
        <v>99</v>
      </c>
      <c r="K24" s="8"/>
    </row>
    <row r="25" spans="1:11" ht="15.75">
      <c r="A25" s="13" t="s">
        <v>31</v>
      </c>
      <c r="B25" s="14"/>
      <c r="C25" s="14"/>
      <c r="D25" s="15"/>
      <c r="E25" s="11">
        <f>SUM(F25:K25)</f>
        <v>2048.3000000000002</v>
      </c>
      <c r="F25" s="11">
        <f t="shared" ref="F25:K25" si="4">F12+F16</f>
        <v>91.6</v>
      </c>
      <c r="G25" s="11">
        <f t="shared" si="4"/>
        <v>195</v>
      </c>
      <c r="H25" s="11">
        <f t="shared" si="4"/>
        <v>550.5</v>
      </c>
      <c r="I25" s="11">
        <f t="shared" si="4"/>
        <v>550.5</v>
      </c>
      <c r="J25" s="11">
        <f t="shared" si="4"/>
        <v>324.7</v>
      </c>
      <c r="K25" s="11">
        <f t="shared" si="4"/>
        <v>336</v>
      </c>
    </row>
    <row r="26" spans="1:11">
      <c r="A26" s="12"/>
    </row>
    <row r="27" spans="1:11" ht="12.75" customHeight="1"/>
  </sheetData>
  <mergeCells count="15">
    <mergeCell ref="A6:K6"/>
    <mergeCell ref="A1:K1"/>
    <mergeCell ref="A2:K2"/>
    <mergeCell ref="A3:K3"/>
    <mergeCell ref="A4:K4"/>
    <mergeCell ref="A5:K5"/>
    <mergeCell ref="A25:D25"/>
    <mergeCell ref="A7:K7"/>
    <mergeCell ref="A8:K8"/>
    <mergeCell ref="A10:A11"/>
    <mergeCell ref="B10:B11"/>
    <mergeCell ref="C10:C11"/>
    <mergeCell ref="D10:D11"/>
    <mergeCell ref="E10:E11"/>
    <mergeCell ref="F10:K10"/>
  </mergeCells>
  <pageMargins left="0.19685039370078741" right="0.19685039370078741" top="0.59055118110236227" bottom="0.19685039370078741" header="0.19685039370078741" footer="0.19685039370078741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2020-12-11T05:23:57Z</cp:lastPrinted>
  <dcterms:created xsi:type="dcterms:W3CDTF">2020-12-11T05:11:31Z</dcterms:created>
  <dcterms:modified xsi:type="dcterms:W3CDTF">2020-12-29T07:27:13Z</dcterms:modified>
</cp:coreProperties>
</file>