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80" windowHeight="1170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бюджета'!$A$1:$AK$30</definedName>
  </definedNames>
  <calcPr calcId="125725"/>
</workbook>
</file>

<file path=xl/calcChain.xml><?xml version="1.0" encoding="utf-8"?>
<calcChain xmlns="http://schemas.openxmlformats.org/spreadsheetml/2006/main">
  <c r="AH30" i="1"/>
  <c r="AG30"/>
  <c r="AH29"/>
  <c r="AG29"/>
  <c r="AH28"/>
  <c r="AG28"/>
  <c r="AH27"/>
  <c r="AG27"/>
  <c r="AH26"/>
  <c r="AG26"/>
  <c r="AH25"/>
  <c r="AG25"/>
  <c r="AH24"/>
  <c r="AG24"/>
  <c r="AH23"/>
  <c r="AG23"/>
  <c r="AH22"/>
  <c r="AG22"/>
  <c r="AH21"/>
  <c r="AG21"/>
  <c r="AH20"/>
  <c r="AG20"/>
  <c r="AH19"/>
  <c r="AG19"/>
  <c r="AH18"/>
  <c r="AG18"/>
  <c r="AH17"/>
  <c r="AG17"/>
  <c r="AH16"/>
  <c r="AG16"/>
  <c r="AH15"/>
  <c r="AG15"/>
</calcChain>
</file>

<file path=xl/sharedStrings.xml><?xml version="1.0" encoding="utf-8"?>
<sst xmlns="http://schemas.openxmlformats.org/spreadsheetml/2006/main" count="78" uniqueCount="45">
  <si>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</si>
  <si>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</si>
  <si>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</si>
  <si>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</si>
  <si>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</si>
  <si>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</si>
  <si>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</si>
  <si>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</si>
  <si>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</si>
  <si>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</si>
  <si>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</si>
  <si>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</si>
  <si>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</si>
  <si>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</si>
  <si>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</si>
  <si>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</si>
  <si>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</si>
  <si>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</si>
  <si>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</si>
  <si>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</si>
  <si>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</si>
  <si>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</si>
  <si>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</si>
  <si>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</si>
  <si>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</si>
  <si>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</si>
  <si>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</si>
  <si>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</si>
  <si>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</si>
  <si>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</si>
  <si>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</si>
  <si>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</si>
  <si>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</si>
  <si>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</si>
  <si>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</si>
  <si>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</si>
  <si>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</si>
  <si>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Остаток росписи</t>
  </si>
  <si>
    <t>% исполнения</t>
  </si>
  <si>
    <t>к Решению сельской Думы МО СП деревня Ореховня</t>
  </si>
  <si>
    <t>по разделам и подразделам классификации расходов бюджетов</t>
  </si>
  <si>
    <t>Приложение № 3</t>
  </si>
  <si>
    <t>"Об исполнении бюджета МО СП деревня Ореховня за 2019 год"</t>
  </si>
  <si>
    <t>ИСПОЛНЕНИЕ РАСХОДОВ БЮДЖЕТА МО СП ДЕРЕВНЯ ОРЕХОВНЯ ЗА 2019 ГОД</t>
  </si>
  <si>
    <t>от  24.04.2020 г. № 172</t>
  </si>
</sst>
</file>

<file path=xl/styles.xml><?xml version="1.0" encoding="utf-8"?>
<styleSheet xmlns="http://schemas.openxmlformats.org/spreadsheetml/2006/main">
  <fonts count="17">
    <font>
      <sz val="11"/>
      <name val="Calibri"/>
      <family val="2"/>
    </font>
    <font>
      <b/>
      <sz val="10"/>
      <color indexed="8"/>
      <name val="Arial CYR"/>
      <family val="2"/>
    </font>
    <font>
      <sz val="12"/>
      <color indexed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7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5" borderId="0"/>
    <xf numFmtId="0" fontId="11" fillId="0" borderId="0">
      <alignment wrapText="1"/>
    </xf>
    <xf numFmtId="0" fontId="11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5" borderId="6"/>
    <xf numFmtId="0" fontId="11" fillId="0" borderId="7">
      <alignment horizontal="center" vertical="center" wrapText="1"/>
    </xf>
    <xf numFmtId="0" fontId="11" fillId="5" borderId="8"/>
    <xf numFmtId="49" fontId="11" fillId="0" borderId="7">
      <alignment horizontal="left" vertical="top" wrapText="1" indent="2"/>
    </xf>
    <xf numFmtId="49" fontId="11" fillId="0" borderId="7">
      <alignment horizontal="center" vertical="top" shrinkToFit="1"/>
    </xf>
    <xf numFmtId="4" fontId="11" fillId="0" borderId="7">
      <alignment horizontal="right" vertical="top" shrinkToFit="1"/>
    </xf>
    <xf numFmtId="10" fontId="11" fillId="0" borderId="7">
      <alignment horizontal="right" vertical="top" shrinkToFit="1"/>
    </xf>
    <xf numFmtId="0" fontId="11" fillId="5" borderId="8">
      <alignment shrinkToFit="1"/>
    </xf>
    <xf numFmtId="0" fontId="13" fillId="0" borderId="7">
      <alignment horizontal="left"/>
    </xf>
    <xf numFmtId="4" fontId="13" fillId="4" borderId="7">
      <alignment horizontal="right" vertical="top" shrinkToFit="1"/>
    </xf>
    <xf numFmtId="10" fontId="13" fillId="4" borderId="7">
      <alignment horizontal="right" vertical="top" shrinkToFit="1"/>
    </xf>
    <xf numFmtId="0" fontId="11" fillId="5" borderId="9"/>
    <xf numFmtId="0" fontId="11" fillId="0" borderId="0">
      <alignment horizontal="left" wrapText="1"/>
    </xf>
    <xf numFmtId="0" fontId="13" fillId="0" borderId="7">
      <alignment vertical="top" wrapText="1"/>
    </xf>
    <xf numFmtId="4" fontId="13" fillId="6" borderId="7">
      <alignment horizontal="right" vertical="top" shrinkToFit="1"/>
    </xf>
    <xf numFmtId="10" fontId="13" fillId="6" borderId="7">
      <alignment horizontal="right" vertical="top" shrinkToFit="1"/>
    </xf>
    <xf numFmtId="0" fontId="11" fillId="5" borderId="8">
      <alignment horizontal="center"/>
    </xf>
    <xf numFmtId="0" fontId="11" fillId="5" borderId="8">
      <alignment horizontal="left"/>
    </xf>
    <xf numFmtId="0" fontId="11" fillId="5" borderId="9">
      <alignment horizontal="center"/>
    </xf>
    <xf numFmtId="0" fontId="11" fillId="5" borderId="9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6" fillId="3" borderId="0"/>
    <xf numFmtId="0" fontId="16" fillId="0" borderId="7">
      <alignment vertical="top" wrapText="1"/>
    </xf>
    <xf numFmtId="4" fontId="16" fillId="6" borderId="7">
      <alignment horizontal="right" vertical="top" shrinkToFi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8" applyNumberFormat="1" applyFont="1" applyProtection="1"/>
    <xf numFmtId="0" fontId="5" fillId="0" borderId="0" xfId="9" applyFont="1" applyBorder="1" applyAlignment="1">
      <alignment wrapText="1"/>
    </xf>
    <xf numFmtId="0" fontId="5" fillId="0" borderId="0" xfId="9" applyNumberFormat="1" applyFont="1" applyProtection="1">
      <alignment horizontal="center" wrapText="1"/>
    </xf>
    <xf numFmtId="0" fontId="5" fillId="0" borderId="0" xfId="10" applyNumberFormat="1" applyFont="1" applyProtection="1">
      <alignment horizontal="center"/>
    </xf>
    <xf numFmtId="0" fontId="5" fillId="0" borderId="0" xfId="10" applyFont="1" applyBorder="1" applyAlignment="1"/>
    <xf numFmtId="0" fontId="5" fillId="0" borderId="0" xfId="10" applyFont="1" applyBorder="1" applyAlignment="1"/>
    <xf numFmtId="0" fontId="4" fillId="0" borderId="1" xfId="13" applyFont="1" applyBorder="1">
      <alignment horizontal="center" vertical="center" wrapText="1"/>
    </xf>
    <xf numFmtId="4" fontId="5" fillId="6" borderId="7" xfId="26" applyNumberFormat="1" applyFont="1" applyProtection="1">
      <alignment horizontal="right" vertical="top" shrinkToFit="1"/>
    </xf>
    <xf numFmtId="10" fontId="5" fillId="6" borderId="7" xfId="27" applyNumberFormat="1" applyFont="1" applyProtection="1">
      <alignment horizontal="right" vertical="top" shrinkToFit="1"/>
    </xf>
    <xf numFmtId="0" fontId="5" fillId="0" borderId="7" xfId="13" applyNumberFormat="1" applyFont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49" fontId="3" fillId="3" borderId="0" xfId="34" applyNumberFormat="1" applyFont="1"/>
    <xf numFmtId="0" fontId="3" fillId="3" borderId="0" xfId="34" applyFont="1"/>
    <xf numFmtId="0" fontId="7" fillId="3" borderId="0" xfId="34" applyFont="1"/>
    <xf numFmtId="0" fontId="8" fillId="3" borderId="0" xfId="34" applyFont="1"/>
    <xf numFmtId="0" fontId="2" fillId="3" borderId="0" xfId="34" applyFont="1" applyFill="1"/>
    <xf numFmtId="0" fontId="9" fillId="3" borderId="0" xfId="34" applyFont="1" applyAlignment="1">
      <alignment horizontal="center"/>
    </xf>
    <xf numFmtId="0" fontId="5" fillId="0" borderId="2" xfId="13" applyFont="1" applyBorder="1">
      <alignment horizontal="center" vertical="center" wrapText="1"/>
    </xf>
    <xf numFmtId="49" fontId="5" fillId="0" borderId="3" xfId="16" applyNumberFormat="1" applyFont="1" applyFill="1" applyBorder="1" applyAlignment="1" applyProtection="1">
      <alignment horizontal="center" vertical="top" shrinkToFit="1"/>
    </xf>
    <xf numFmtId="49" fontId="5" fillId="0" borderId="4" xfId="16" applyNumberFormat="1" applyFont="1" applyFill="1" applyBorder="1" applyAlignment="1" applyProtection="1">
      <alignment horizontal="center" vertical="top" shrinkToFit="1"/>
    </xf>
    <xf numFmtId="49" fontId="5" fillId="0" borderId="7" xfId="16" applyNumberFormat="1" applyFont="1" applyFill="1" applyAlignment="1" applyProtection="1">
      <alignment horizontal="center" vertical="top" shrinkToFit="1"/>
    </xf>
    <xf numFmtId="4" fontId="5" fillId="0" borderId="7" xfId="26" applyNumberFormat="1" applyFont="1" applyFill="1" applyAlignment="1" applyProtection="1">
      <alignment horizontal="right" vertical="top" shrinkToFit="1"/>
    </xf>
    <xf numFmtId="2" fontId="5" fillId="0" borderId="7" xfId="27" applyNumberFormat="1" applyFont="1" applyFill="1" applyAlignment="1" applyProtection="1">
      <alignment horizontal="right" vertical="top" shrinkToFit="1"/>
    </xf>
    <xf numFmtId="49" fontId="4" fillId="0" borderId="3" xfId="16" applyNumberFormat="1" applyFont="1" applyFill="1" applyBorder="1" applyAlignment="1" applyProtection="1">
      <alignment horizontal="center" vertical="top" shrinkToFit="1"/>
    </xf>
    <xf numFmtId="49" fontId="4" fillId="0" borderId="4" xfId="16" applyNumberFormat="1" applyFont="1" applyFill="1" applyBorder="1" applyAlignment="1" applyProtection="1">
      <alignment horizontal="center" vertical="top" shrinkToFit="1"/>
    </xf>
    <xf numFmtId="49" fontId="4" fillId="0" borderId="7" xfId="16" applyNumberFormat="1" applyFont="1" applyFill="1" applyAlignment="1" applyProtection="1">
      <alignment horizontal="center" vertical="top" shrinkToFit="1"/>
    </xf>
    <xf numFmtId="4" fontId="4" fillId="0" borderId="7" xfId="26" applyNumberFormat="1" applyFont="1" applyFill="1" applyAlignment="1" applyProtection="1">
      <alignment horizontal="right" vertical="top" shrinkToFit="1"/>
    </xf>
    <xf numFmtId="2" fontId="4" fillId="0" borderId="7" xfId="27" applyNumberFormat="1" applyFont="1" applyFill="1" applyAlignment="1" applyProtection="1">
      <alignment horizontal="right" vertical="top" shrinkToFit="1"/>
    </xf>
    <xf numFmtId="1" fontId="14" fillId="0" borderId="7" xfId="11" applyNumberFormat="1" applyFont="1" applyFill="1" applyBorder="1" applyAlignment="1" applyProtection="1">
      <alignment horizontal="center" vertical="top" shrinkToFit="1"/>
    </xf>
    <xf numFmtId="1" fontId="15" fillId="0" borderId="7" xfId="11" applyNumberFormat="1" applyFont="1" applyFill="1" applyBorder="1" applyAlignment="1" applyProtection="1">
      <alignment horizontal="center" vertical="top" shrinkToFit="1"/>
    </xf>
    <xf numFmtId="0" fontId="14" fillId="0" borderId="7" xfId="35" applyNumberFormat="1" applyFont="1" applyFill="1" applyProtection="1">
      <alignment vertical="top" wrapText="1"/>
    </xf>
    <xf numFmtId="4" fontId="14" fillId="0" borderId="7" xfId="36" applyNumberFormat="1" applyFont="1" applyFill="1" applyProtection="1">
      <alignment horizontal="right" vertical="top" shrinkToFit="1"/>
    </xf>
    <xf numFmtId="0" fontId="15" fillId="0" borderId="7" xfId="35" applyNumberFormat="1" applyFont="1" applyFill="1" applyProtection="1">
      <alignment vertical="top" wrapText="1"/>
    </xf>
    <xf numFmtId="4" fontId="15" fillId="0" borderId="7" xfId="36" applyNumberFormat="1" applyFont="1" applyFill="1" applyProtection="1">
      <alignment horizontal="right" vertical="top" shrinkToFit="1"/>
    </xf>
    <xf numFmtId="4" fontId="15" fillId="0" borderId="7" xfId="26" applyNumberFormat="1" applyFont="1" applyFill="1" applyProtection="1">
      <alignment horizontal="right" vertical="top" shrinkToFit="1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  <xf numFmtId="0" fontId="5" fillId="0" borderId="1" xfId="13" applyNumberFormat="1" applyFont="1" applyBorder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0" fontId="3" fillId="3" borderId="0" xfId="34" applyFont="1" applyAlignment="1">
      <alignment horizontal="right"/>
    </xf>
    <xf numFmtId="0" fontId="3" fillId="3" borderId="0" xfId="34" applyFont="1" applyBorder="1" applyAlignment="1">
      <alignment horizontal="right"/>
    </xf>
    <xf numFmtId="0" fontId="4" fillId="0" borderId="0" xfId="11" applyNumberFormat="1" applyFont="1" applyBorder="1" applyProtection="1">
      <alignment horizontal="right"/>
    </xf>
    <xf numFmtId="0" fontId="4" fillId="0" borderId="0" xfId="11" applyFont="1" applyBorder="1">
      <alignment horizontal="right"/>
    </xf>
    <xf numFmtId="0" fontId="9" fillId="3" borderId="0" xfId="34" applyFont="1" applyAlignment="1">
      <alignment horizontal="center"/>
    </xf>
    <xf numFmtId="0" fontId="5" fillId="0" borderId="1" xfId="20" applyNumberFormat="1" applyFont="1" applyFill="1" applyBorder="1" applyAlignment="1" applyProtection="1">
      <alignment horizontal="left" vertical="top"/>
    </xf>
    <xf numFmtId="0" fontId="5" fillId="0" borderId="1" xfId="20" applyFont="1" applyFill="1" applyBorder="1" applyAlignment="1">
      <alignment horizontal="left" vertical="top"/>
    </xf>
    <xf numFmtId="0" fontId="5" fillId="0" borderId="5" xfId="20" applyFont="1" applyFill="1" applyBorder="1" applyAlignment="1">
      <alignment horizontal="left" vertical="top"/>
    </xf>
  </cellXfs>
  <cellStyles count="3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1" xfId="35"/>
    <cellStyle name="xl63" xfId="33"/>
    <cellStyle name="xl64" xfId="36"/>
    <cellStyle name="Обычный" xfId="0" builtinId="0"/>
    <cellStyle name="Обычный_без учета счетов бюджета" xfId="3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AK49"/>
  <sheetViews>
    <sheetView showGridLines="0" tabSelected="1" workbookViewId="0">
      <selection activeCell="A4" sqref="A4:AH4"/>
    </sheetView>
  </sheetViews>
  <sheetFormatPr defaultRowHeight="15" outlineLevelRow="1"/>
  <cols>
    <col min="1" max="1" width="57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4.5703125" style="1" customWidth="1"/>
    <col min="14" max="29" width="9.140625" style="1" hidden="1" customWidth="1"/>
    <col min="30" max="30" width="13.42578125" style="1" customWidth="1"/>
    <col min="31" max="32" width="9.140625" style="1" hidden="1" customWidth="1"/>
    <col min="33" max="33" width="11.7109375" style="1" customWidth="1"/>
    <col min="34" max="34" width="10" style="1" customWidth="1"/>
    <col min="35" max="37" width="9.140625" style="1" hidden="1" customWidth="1"/>
    <col min="38" max="16384" width="9.140625" style="1"/>
  </cols>
  <sheetData>
    <row r="1" spans="1:37" ht="15.75">
      <c r="A1" s="42" t="s">
        <v>41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3"/>
      <c r="AI1" s="2"/>
      <c r="AJ1" s="2"/>
      <c r="AK1" s="2"/>
    </row>
    <row r="2" spans="1:37" ht="15.75">
      <c r="A2" s="42" t="s">
        <v>39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3"/>
      <c r="AI2" s="2"/>
      <c r="AJ2" s="2"/>
      <c r="AK2" s="2"/>
    </row>
    <row r="3" spans="1:37" ht="15.75">
      <c r="A3" s="42" t="s">
        <v>42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3"/>
      <c r="AI3" s="2"/>
      <c r="AJ3" s="2"/>
      <c r="AK3" s="2"/>
    </row>
    <row r="4" spans="1:37" ht="15.75">
      <c r="A4" s="42" t="s">
        <v>44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3"/>
      <c r="AI4" s="2"/>
      <c r="AJ4" s="2"/>
      <c r="AK4" s="2"/>
    </row>
    <row r="5" spans="1:37" ht="15" customHeight="1">
      <c r="A5" s="14"/>
      <c r="B5" s="15"/>
      <c r="C5" s="15"/>
      <c r="D5" s="15"/>
      <c r="E5" s="16"/>
      <c r="F5" s="15"/>
      <c r="G5" s="15"/>
      <c r="H5" s="15"/>
      <c r="I5" s="15"/>
      <c r="J5" s="15"/>
      <c r="K5" s="15"/>
      <c r="L5" s="15"/>
      <c r="M5" s="14"/>
      <c r="N5" s="15"/>
      <c r="O5" s="15"/>
      <c r="P5" s="15"/>
      <c r="Q5" s="16"/>
      <c r="R5" s="15"/>
      <c r="S5" s="15"/>
      <c r="T5" s="15"/>
      <c r="U5" s="15"/>
      <c r="V5" s="15"/>
      <c r="W5" s="15"/>
      <c r="X5" s="15"/>
      <c r="Y5" s="17"/>
      <c r="Z5" s="17"/>
      <c r="AA5" s="17"/>
      <c r="AB5" s="18"/>
      <c r="AC5" s="18"/>
      <c r="AD5" s="18"/>
      <c r="AE5" s="3"/>
      <c r="AF5" s="3"/>
      <c r="AG5" s="3"/>
      <c r="AH5" s="3"/>
      <c r="AI5" s="3"/>
      <c r="AJ5" s="3"/>
      <c r="AK5" s="3"/>
    </row>
    <row r="6" spans="1:37" ht="15.2" customHeight="1">
      <c r="A6" s="14"/>
      <c r="B6" s="15"/>
      <c r="C6" s="15"/>
      <c r="D6" s="15"/>
      <c r="E6" s="16"/>
      <c r="F6" s="15"/>
      <c r="G6" s="15"/>
      <c r="H6" s="15"/>
      <c r="I6" s="15"/>
      <c r="J6" s="15"/>
      <c r="K6" s="15"/>
      <c r="L6" s="15"/>
      <c r="M6" s="14"/>
      <c r="N6" s="15"/>
      <c r="O6" s="15"/>
      <c r="P6" s="15"/>
      <c r="Q6" s="16"/>
      <c r="R6" s="15"/>
      <c r="S6" s="15"/>
      <c r="T6" s="15"/>
      <c r="U6" s="15"/>
      <c r="V6" s="15"/>
      <c r="W6" s="15"/>
      <c r="X6" s="15"/>
      <c r="Y6" s="17"/>
      <c r="Z6" s="17"/>
      <c r="AA6" s="17"/>
      <c r="AB6" s="18"/>
      <c r="AC6" s="18"/>
      <c r="AD6" s="18"/>
      <c r="AE6" s="3"/>
      <c r="AF6" s="3"/>
      <c r="AG6" s="3"/>
      <c r="AH6" s="3"/>
      <c r="AI6" s="3"/>
      <c r="AJ6" s="3"/>
      <c r="AK6" s="3"/>
    </row>
    <row r="7" spans="1:37" ht="17.45" customHeight="1">
      <c r="A7" s="46" t="s">
        <v>43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"/>
      <c r="AJ7" s="5"/>
      <c r="AK7" s="6"/>
    </row>
    <row r="8" spans="1:37" ht="15.75" customHeight="1">
      <c r="A8" s="46" t="s">
        <v>40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8"/>
      <c r="AJ8" s="6"/>
      <c r="AK8" s="6"/>
    </row>
    <row r="9" spans="1:37" ht="15.7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7"/>
      <c r="AF9" s="7"/>
      <c r="AG9" s="7"/>
      <c r="AH9" s="7"/>
      <c r="AI9" s="8"/>
      <c r="AJ9" s="6"/>
      <c r="AK9" s="6"/>
    </row>
    <row r="10" spans="1:37" ht="15.75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7"/>
      <c r="AF10" s="7"/>
      <c r="AG10" s="7"/>
      <c r="AH10" s="7"/>
      <c r="AI10" s="8"/>
      <c r="AJ10" s="6"/>
      <c r="AK10" s="6"/>
    </row>
    <row r="11" spans="1:37" ht="12.75" customHeight="1">
      <c r="A11" s="44" t="s">
        <v>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</row>
    <row r="12" spans="1:37" ht="26.25" customHeight="1">
      <c r="A12" s="40" t="s">
        <v>1</v>
      </c>
      <c r="B12" s="40" t="s">
        <v>2</v>
      </c>
      <c r="C12" s="40" t="s">
        <v>3</v>
      </c>
      <c r="D12" s="40" t="s">
        <v>2</v>
      </c>
      <c r="E12" s="40" t="s">
        <v>2</v>
      </c>
      <c r="F12" s="40" t="s">
        <v>2</v>
      </c>
      <c r="G12" s="40" t="s">
        <v>2</v>
      </c>
      <c r="H12" s="40" t="s">
        <v>2</v>
      </c>
      <c r="I12" s="40" t="s">
        <v>2</v>
      </c>
      <c r="J12" s="40" t="s">
        <v>2</v>
      </c>
      <c r="K12" s="40" t="s">
        <v>2</v>
      </c>
      <c r="L12" s="40" t="s">
        <v>2</v>
      </c>
      <c r="M12" s="40" t="s">
        <v>4</v>
      </c>
      <c r="N12" s="40" t="s">
        <v>2</v>
      </c>
      <c r="O12" s="40" t="s">
        <v>2</v>
      </c>
      <c r="P12" s="40" t="s">
        <v>2</v>
      </c>
      <c r="Q12" s="40" t="s">
        <v>2</v>
      </c>
      <c r="R12" s="40" t="s">
        <v>2</v>
      </c>
      <c r="S12" s="40" t="s">
        <v>2</v>
      </c>
      <c r="T12" s="40" t="s">
        <v>2</v>
      </c>
      <c r="U12" s="40" t="s">
        <v>2</v>
      </c>
      <c r="V12" s="40" t="s">
        <v>2</v>
      </c>
      <c r="W12" s="12" t="s">
        <v>2</v>
      </c>
      <c r="X12" s="40" t="s">
        <v>2</v>
      </c>
      <c r="Y12" s="40" t="s">
        <v>2</v>
      </c>
      <c r="Z12" s="40" t="s">
        <v>2</v>
      </c>
      <c r="AA12" s="40" t="s">
        <v>2</v>
      </c>
      <c r="AB12" s="40" t="s">
        <v>2</v>
      </c>
      <c r="AC12" s="12" t="s">
        <v>2</v>
      </c>
      <c r="AD12" s="40" t="s">
        <v>5</v>
      </c>
      <c r="AE12" s="12" t="s">
        <v>2</v>
      </c>
      <c r="AF12" s="40" t="s">
        <v>2</v>
      </c>
      <c r="AG12" s="40" t="s">
        <v>37</v>
      </c>
      <c r="AH12" s="40" t="s">
        <v>38</v>
      </c>
      <c r="AI12" s="38" t="s">
        <v>2</v>
      </c>
      <c r="AJ12" s="38" t="s">
        <v>2</v>
      </c>
      <c r="AK12" s="38" t="s">
        <v>2</v>
      </c>
    </row>
    <row r="13" spans="1:37" ht="25.5" customHeight="1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12"/>
      <c r="X13" s="41"/>
      <c r="Y13" s="41"/>
      <c r="Z13" s="41"/>
      <c r="AA13" s="41"/>
      <c r="AB13" s="41"/>
      <c r="AC13" s="12"/>
      <c r="AD13" s="41"/>
      <c r="AE13" s="12"/>
      <c r="AF13" s="41"/>
      <c r="AG13" s="41"/>
      <c r="AH13" s="41"/>
      <c r="AI13" s="39"/>
      <c r="AJ13" s="39"/>
      <c r="AK13" s="39"/>
    </row>
    <row r="14" spans="1:37" ht="15" customHeight="1">
      <c r="A14" s="13">
        <v>1</v>
      </c>
      <c r="B14" s="13"/>
      <c r="C14" s="20">
        <v>2</v>
      </c>
      <c r="D14" s="13"/>
      <c r="E14" s="13"/>
      <c r="F14" s="13"/>
      <c r="G14" s="13"/>
      <c r="H14" s="13"/>
      <c r="I14" s="13"/>
      <c r="J14" s="13"/>
      <c r="K14" s="13"/>
      <c r="L14" s="13"/>
      <c r="M14" s="13">
        <v>3</v>
      </c>
      <c r="N14" s="13"/>
      <c r="O14" s="13"/>
      <c r="P14" s="13"/>
      <c r="Q14" s="13"/>
      <c r="R14" s="13"/>
      <c r="S14" s="13"/>
      <c r="T14" s="13"/>
      <c r="U14" s="13"/>
      <c r="V14" s="13"/>
      <c r="W14" s="12"/>
      <c r="X14" s="13"/>
      <c r="Y14" s="13"/>
      <c r="Z14" s="13"/>
      <c r="AA14" s="13"/>
      <c r="AB14" s="13"/>
      <c r="AC14" s="12"/>
      <c r="AD14" s="13">
        <v>4</v>
      </c>
      <c r="AE14" s="12"/>
      <c r="AF14" s="13"/>
      <c r="AG14" s="13">
        <v>5</v>
      </c>
      <c r="AH14" s="13">
        <v>6</v>
      </c>
      <c r="AI14" s="9"/>
      <c r="AJ14" s="9"/>
      <c r="AK14" s="9"/>
    </row>
    <row r="15" spans="1:37" ht="15.75">
      <c r="A15" s="35" t="s">
        <v>6</v>
      </c>
      <c r="B15" s="21"/>
      <c r="C15" s="32" t="s">
        <v>7</v>
      </c>
      <c r="D15" s="22"/>
      <c r="E15" s="23"/>
      <c r="F15" s="23"/>
      <c r="G15" s="23"/>
      <c r="H15" s="23"/>
      <c r="I15" s="23"/>
      <c r="J15" s="23"/>
      <c r="K15" s="23"/>
      <c r="L15" s="24"/>
      <c r="M15" s="36">
        <v>1513215.84</v>
      </c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36">
        <v>1406284.55</v>
      </c>
      <c r="AE15" s="24">
        <v>1024355.84</v>
      </c>
      <c r="AF15" s="24">
        <v>-1024355.84</v>
      </c>
      <c r="AG15" s="24">
        <f>M15-AD15</f>
        <v>106931.29000000004</v>
      </c>
      <c r="AH15" s="25">
        <f>AD15/M15*100</f>
        <v>92.933507093079328</v>
      </c>
      <c r="AI15" s="10">
        <v>0</v>
      </c>
      <c r="AJ15" s="11">
        <v>0</v>
      </c>
      <c r="AK15" s="10">
        <v>0</v>
      </c>
    </row>
    <row r="16" spans="1:37" ht="48.75" customHeight="1" outlineLevel="1">
      <c r="A16" s="33" t="s">
        <v>8</v>
      </c>
      <c r="B16" s="26"/>
      <c r="C16" s="31" t="s">
        <v>9</v>
      </c>
      <c r="D16" s="27"/>
      <c r="E16" s="28"/>
      <c r="F16" s="28"/>
      <c r="G16" s="28"/>
      <c r="H16" s="28"/>
      <c r="I16" s="28"/>
      <c r="J16" s="28"/>
      <c r="K16" s="28"/>
      <c r="L16" s="29"/>
      <c r="M16" s="34">
        <v>5846</v>
      </c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4">
        <v>5846</v>
      </c>
      <c r="AE16" s="29">
        <v>2145</v>
      </c>
      <c r="AF16" s="29">
        <v>-2145</v>
      </c>
      <c r="AG16" s="29">
        <f t="shared" ref="AG16" si="0">M16-AD16</f>
        <v>0</v>
      </c>
      <c r="AH16" s="30">
        <f t="shared" ref="AH16" si="1">AD16/M16*100</f>
        <v>100</v>
      </c>
      <c r="AI16" s="10">
        <v>0</v>
      </c>
      <c r="AJ16" s="11">
        <v>0</v>
      </c>
      <c r="AK16" s="10">
        <v>0</v>
      </c>
    </row>
    <row r="17" spans="1:37" ht="63" outlineLevel="1">
      <c r="A17" s="33" t="s">
        <v>10</v>
      </c>
      <c r="B17" s="26"/>
      <c r="C17" s="31" t="s">
        <v>11</v>
      </c>
      <c r="D17" s="27"/>
      <c r="E17" s="28"/>
      <c r="F17" s="28"/>
      <c r="G17" s="28"/>
      <c r="H17" s="28"/>
      <c r="I17" s="28"/>
      <c r="J17" s="28"/>
      <c r="K17" s="28"/>
      <c r="L17" s="29"/>
      <c r="M17" s="34">
        <v>1199718.8400000001</v>
      </c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34">
        <v>1119083.55</v>
      </c>
      <c r="AE17" s="29">
        <v>795266.6</v>
      </c>
      <c r="AF17" s="29">
        <v>-795266.6</v>
      </c>
      <c r="AG17" s="29">
        <f t="shared" ref="AG17:AG30" si="2">M17-AD17</f>
        <v>80635.290000000037</v>
      </c>
      <c r="AH17" s="30">
        <f t="shared" ref="AH17:AH30" si="3">AD17/M17*100</f>
        <v>93.278817726993438</v>
      </c>
      <c r="AI17" s="10">
        <v>0</v>
      </c>
      <c r="AJ17" s="11">
        <v>0</v>
      </c>
      <c r="AK17" s="10">
        <v>0</v>
      </c>
    </row>
    <row r="18" spans="1:37" ht="47.25" outlineLevel="1">
      <c r="A18" s="33" t="s">
        <v>12</v>
      </c>
      <c r="B18" s="26"/>
      <c r="C18" s="31" t="s">
        <v>13</v>
      </c>
      <c r="D18" s="27"/>
      <c r="E18" s="28"/>
      <c r="F18" s="28"/>
      <c r="G18" s="28"/>
      <c r="H18" s="28"/>
      <c r="I18" s="28"/>
      <c r="J18" s="28"/>
      <c r="K18" s="28"/>
      <c r="L18" s="29"/>
      <c r="M18" s="34">
        <v>42379</v>
      </c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34">
        <v>42379</v>
      </c>
      <c r="AE18" s="29">
        <v>21891</v>
      </c>
      <c r="AF18" s="29">
        <v>-21891</v>
      </c>
      <c r="AG18" s="29">
        <f t="shared" si="2"/>
        <v>0</v>
      </c>
      <c r="AH18" s="30">
        <f t="shared" si="3"/>
        <v>100</v>
      </c>
      <c r="AI18" s="10">
        <v>0</v>
      </c>
      <c r="AJ18" s="11">
        <v>0</v>
      </c>
      <c r="AK18" s="10">
        <v>0</v>
      </c>
    </row>
    <row r="19" spans="1:37" ht="15.75" outlineLevel="1">
      <c r="A19" s="33" t="s">
        <v>14</v>
      </c>
      <c r="B19" s="26"/>
      <c r="C19" s="31" t="s">
        <v>15</v>
      </c>
      <c r="D19" s="27"/>
      <c r="E19" s="28"/>
      <c r="F19" s="28"/>
      <c r="G19" s="28"/>
      <c r="H19" s="28"/>
      <c r="I19" s="28"/>
      <c r="J19" s="28"/>
      <c r="K19" s="28"/>
      <c r="L19" s="29"/>
      <c r="M19" s="34">
        <v>265272</v>
      </c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34">
        <v>238976</v>
      </c>
      <c r="AE19" s="29">
        <v>205053.24</v>
      </c>
      <c r="AF19" s="29">
        <v>-205053.24</v>
      </c>
      <c r="AG19" s="29">
        <f t="shared" si="2"/>
        <v>26296</v>
      </c>
      <c r="AH19" s="30">
        <f t="shared" si="3"/>
        <v>90.087155824964555</v>
      </c>
      <c r="AI19" s="10">
        <v>0</v>
      </c>
      <c r="AJ19" s="11">
        <v>0</v>
      </c>
      <c r="AK19" s="10">
        <v>0</v>
      </c>
    </row>
    <row r="20" spans="1:37" ht="15.75">
      <c r="A20" s="35" t="s">
        <v>16</v>
      </c>
      <c r="B20" s="21"/>
      <c r="C20" s="32" t="s">
        <v>17</v>
      </c>
      <c r="D20" s="22"/>
      <c r="E20" s="23"/>
      <c r="F20" s="23"/>
      <c r="G20" s="23"/>
      <c r="H20" s="23"/>
      <c r="I20" s="23"/>
      <c r="J20" s="23"/>
      <c r="K20" s="23"/>
      <c r="L20" s="24"/>
      <c r="M20" s="36">
        <v>32946</v>
      </c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36">
        <v>32946</v>
      </c>
      <c r="AE20" s="24">
        <v>26252</v>
      </c>
      <c r="AF20" s="24">
        <v>-26252</v>
      </c>
      <c r="AG20" s="24">
        <f t="shared" si="2"/>
        <v>0</v>
      </c>
      <c r="AH20" s="25">
        <f t="shared" si="3"/>
        <v>100</v>
      </c>
      <c r="AI20" s="10">
        <v>0</v>
      </c>
      <c r="AJ20" s="11">
        <v>0</v>
      </c>
      <c r="AK20" s="10">
        <v>0</v>
      </c>
    </row>
    <row r="21" spans="1:37" ht="15.75" outlineLevel="1">
      <c r="A21" s="33" t="s">
        <v>18</v>
      </c>
      <c r="B21" s="26"/>
      <c r="C21" s="31" t="s">
        <v>19</v>
      </c>
      <c r="D21" s="27"/>
      <c r="E21" s="28"/>
      <c r="F21" s="28"/>
      <c r="G21" s="28"/>
      <c r="H21" s="28"/>
      <c r="I21" s="28"/>
      <c r="J21" s="28"/>
      <c r="K21" s="28"/>
      <c r="L21" s="29"/>
      <c r="M21" s="34">
        <v>32946</v>
      </c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34">
        <v>32946</v>
      </c>
      <c r="AE21" s="29">
        <v>26252</v>
      </c>
      <c r="AF21" s="29">
        <v>-26252</v>
      </c>
      <c r="AG21" s="29">
        <f t="shared" si="2"/>
        <v>0</v>
      </c>
      <c r="AH21" s="30">
        <f t="shared" si="3"/>
        <v>100</v>
      </c>
      <c r="AI21" s="10">
        <v>0</v>
      </c>
      <c r="AJ21" s="11">
        <v>0</v>
      </c>
      <c r="AK21" s="10">
        <v>0</v>
      </c>
    </row>
    <row r="22" spans="1:37" ht="15.75">
      <c r="A22" s="35" t="s">
        <v>20</v>
      </c>
      <c r="B22" s="21"/>
      <c r="C22" s="32" t="s">
        <v>21</v>
      </c>
      <c r="D22" s="22"/>
      <c r="E22" s="23"/>
      <c r="F22" s="23"/>
      <c r="G22" s="23"/>
      <c r="H22" s="23"/>
      <c r="I22" s="23"/>
      <c r="J22" s="23"/>
      <c r="K22" s="23"/>
      <c r="L22" s="24"/>
      <c r="M22" s="36">
        <v>295000</v>
      </c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36">
        <v>237270.93</v>
      </c>
      <c r="AE22" s="24">
        <v>221000</v>
      </c>
      <c r="AF22" s="24">
        <v>-221000</v>
      </c>
      <c r="AG22" s="24">
        <f t="shared" si="2"/>
        <v>57729.070000000007</v>
      </c>
      <c r="AH22" s="25">
        <f t="shared" si="3"/>
        <v>80.430823728813564</v>
      </c>
      <c r="AI22" s="10">
        <v>0</v>
      </c>
      <c r="AJ22" s="11">
        <v>0</v>
      </c>
      <c r="AK22" s="10">
        <v>0</v>
      </c>
    </row>
    <row r="23" spans="1:37" ht="15.75">
      <c r="A23" s="33" t="s">
        <v>22</v>
      </c>
      <c r="B23" s="26"/>
      <c r="C23" s="31" t="s">
        <v>23</v>
      </c>
      <c r="D23" s="27"/>
      <c r="E23" s="28"/>
      <c r="F23" s="28"/>
      <c r="G23" s="28"/>
      <c r="H23" s="28"/>
      <c r="I23" s="28"/>
      <c r="J23" s="28"/>
      <c r="K23" s="28"/>
      <c r="L23" s="29"/>
      <c r="M23" s="34">
        <v>295000</v>
      </c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34">
        <v>237270.93</v>
      </c>
      <c r="AE23" s="24"/>
      <c r="AF23" s="24"/>
      <c r="AG23" s="29">
        <f t="shared" si="2"/>
        <v>57729.070000000007</v>
      </c>
      <c r="AH23" s="30">
        <f t="shared" si="3"/>
        <v>80.430823728813564</v>
      </c>
      <c r="AI23" s="10"/>
      <c r="AJ23" s="11"/>
      <c r="AK23" s="10"/>
    </row>
    <row r="24" spans="1:37" ht="15.75">
      <c r="A24" s="35" t="s">
        <v>24</v>
      </c>
      <c r="B24" s="21"/>
      <c r="C24" s="32" t="s">
        <v>25</v>
      </c>
      <c r="D24" s="22"/>
      <c r="E24" s="23"/>
      <c r="F24" s="23"/>
      <c r="G24" s="23"/>
      <c r="H24" s="23"/>
      <c r="I24" s="23"/>
      <c r="J24" s="23"/>
      <c r="K24" s="23"/>
      <c r="L24" s="24"/>
      <c r="M24" s="36">
        <v>2149938.89</v>
      </c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36">
        <v>2076326.33</v>
      </c>
      <c r="AE24" s="24"/>
      <c r="AF24" s="24"/>
      <c r="AG24" s="24">
        <f t="shared" si="2"/>
        <v>73612.560000000056</v>
      </c>
      <c r="AH24" s="25">
        <f t="shared" si="3"/>
        <v>96.576062680553676</v>
      </c>
      <c r="AI24" s="10"/>
      <c r="AJ24" s="11"/>
      <c r="AK24" s="10"/>
    </row>
    <row r="25" spans="1:37" ht="15.75">
      <c r="A25" s="33" t="s">
        <v>26</v>
      </c>
      <c r="B25" s="26"/>
      <c r="C25" s="31" t="s">
        <v>27</v>
      </c>
      <c r="D25" s="27"/>
      <c r="E25" s="28"/>
      <c r="F25" s="28"/>
      <c r="G25" s="28"/>
      <c r="H25" s="28"/>
      <c r="I25" s="28"/>
      <c r="J25" s="28"/>
      <c r="K25" s="28"/>
      <c r="L25" s="29"/>
      <c r="M25" s="34">
        <v>2149938.89</v>
      </c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34">
        <v>2076326.33</v>
      </c>
      <c r="AE25" s="24"/>
      <c r="AF25" s="24"/>
      <c r="AG25" s="29">
        <f t="shared" si="2"/>
        <v>73612.560000000056</v>
      </c>
      <c r="AH25" s="30">
        <f t="shared" si="3"/>
        <v>96.576062680553676</v>
      </c>
      <c r="AI25" s="10"/>
      <c r="AJ25" s="11"/>
      <c r="AK25" s="10"/>
    </row>
    <row r="26" spans="1:37" ht="15.75">
      <c r="A26" s="35" t="s">
        <v>28</v>
      </c>
      <c r="B26" s="21"/>
      <c r="C26" s="32" t="s">
        <v>29</v>
      </c>
      <c r="D26" s="22"/>
      <c r="E26" s="23"/>
      <c r="F26" s="23"/>
      <c r="G26" s="23"/>
      <c r="H26" s="23"/>
      <c r="I26" s="23"/>
      <c r="J26" s="23"/>
      <c r="K26" s="23"/>
      <c r="L26" s="24"/>
      <c r="M26" s="36">
        <v>3006</v>
      </c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36">
        <v>3006</v>
      </c>
      <c r="AE26" s="24"/>
      <c r="AF26" s="24"/>
      <c r="AG26" s="24">
        <f t="shared" si="2"/>
        <v>0</v>
      </c>
      <c r="AH26" s="25">
        <f t="shared" si="3"/>
        <v>100</v>
      </c>
      <c r="AI26" s="10"/>
      <c r="AJ26" s="11"/>
      <c r="AK26" s="10"/>
    </row>
    <row r="27" spans="1:37" ht="15.75">
      <c r="A27" s="33" t="s">
        <v>30</v>
      </c>
      <c r="B27" s="26"/>
      <c r="C27" s="31" t="s">
        <v>31</v>
      </c>
      <c r="D27" s="27"/>
      <c r="E27" s="28"/>
      <c r="F27" s="28"/>
      <c r="G27" s="28"/>
      <c r="H27" s="28"/>
      <c r="I27" s="28"/>
      <c r="J27" s="28"/>
      <c r="K27" s="28"/>
      <c r="L27" s="29"/>
      <c r="M27" s="34">
        <v>3006</v>
      </c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34">
        <v>3006</v>
      </c>
      <c r="AE27" s="24"/>
      <c r="AF27" s="24"/>
      <c r="AG27" s="29">
        <f t="shared" si="2"/>
        <v>0</v>
      </c>
      <c r="AH27" s="30">
        <f t="shared" si="3"/>
        <v>100</v>
      </c>
      <c r="AI27" s="10"/>
      <c r="AJ27" s="11"/>
      <c r="AK27" s="10"/>
    </row>
    <row r="28" spans="1:37" ht="15.75">
      <c r="A28" s="35" t="s">
        <v>32</v>
      </c>
      <c r="B28" s="21"/>
      <c r="C28" s="32" t="s">
        <v>33</v>
      </c>
      <c r="D28" s="22"/>
      <c r="E28" s="23"/>
      <c r="F28" s="23"/>
      <c r="G28" s="23"/>
      <c r="H28" s="23"/>
      <c r="I28" s="23"/>
      <c r="J28" s="23"/>
      <c r="K28" s="23"/>
      <c r="L28" s="24"/>
      <c r="M28" s="36">
        <v>6744</v>
      </c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36">
        <v>6744</v>
      </c>
      <c r="AE28" s="24">
        <v>1719559.75</v>
      </c>
      <c r="AF28" s="24">
        <v>-1719559.75</v>
      </c>
      <c r="AG28" s="24">
        <f t="shared" si="2"/>
        <v>0</v>
      </c>
      <c r="AH28" s="25">
        <f t="shared" si="3"/>
        <v>100</v>
      </c>
      <c r="AI28" s="10">
        <v>0</v>
      </c>
      <c r="AJ28" s="11">
        <v>0</v>
      </c>
      <c r="AK28" s="10">
        <v>0</v>
      </c>
    </row>
    <row r="29" spans="1:37" ht="15.75" outlineLevel="1">
      <c r="A29" s="33" t="s">
        <v>34</v>
      </c>
      <c r="B29" s="26"/>
      <c r="C29" s="31" t="s">
        <v>35</v>
      </c>
      <c r="D29" s="27"/>
      <c r="E29" s="28"/>
      <c r="F29" s="28"/>
      <c r="G29" s="28"/>
      <c r="H29" s="28"/>
      <c r="I29" s="28"/>
      <c r="J29" s="28"/>
      <c r="K29" s="28"/>
      <c r="L29" s="29"/>
      <c r="M29" s="34">
        <v>6744</v>
      </c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34">
        <v>6744</v>
      </c>
      <c r="AE29" s="29">
        <v>21816.58</v>
      </c>
      <c r="AF29" s="29">
        <v>-21816.58</v>
      </c>
      <c r="AG29" s="29">
        <f t="shared" si="2"/>
        <v>0</v>
      </c>
      <c r="AH29" s="30">
        <f t="shared" si="3"/>
        <v>100</v>
      </c>
      <c r="AI29" s="10">
        <v>0</v>
      </c>
      <c r="AJ29" s="11">
        <v>0</v>
      </c>
      <c r="AK29" s="10">
        <v>0</v>
      </c>
    </row>
    <row r="30" spans="1:37" ht="15.75" outlineLevel="1">
      <c r="A30" s="47" t="s">
        <v>36</v>
      </c>
      <c r="B30" s="48"/>
      <c r="C30" s="49"/>
      <c r="D30" s="48"/>
      <c r="E30" s="48"/>
      <c r="F30" s="48"/>
      <c r="G30" s="48"/>
      <c r="H30" s="48"/>
      <c r="I30" s="48"/>
      <c r="J30" s="48"/>
      <c r="K30" s="48"/>
      <c r="L30" s="24"/>
      <c r="M30" s="37">
        <v>4000850.73</v>
      </c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37">
        <v>3762577.81</v>
      </c>
      <c r="AE30" s="24">
        <v>1646881.57</v>
      </c>
      <c r="AF30" s="24">
        <v>-1646881.57</v>
      </c>
      <c r="AG30" s="24">
        <f t="shared" si="2"/>
        <v>238272.91999999993</v>
      </c>
      <c r="AH30" s="25">
        <f t="shared" si="3"/>
        <v>94.044443642614979</v>
      </c>
      <c r="AI30" s="10">
        <v>0</v>
      </c>
      <c r="AJ30" s="11">
        <v>0</v>
      </c>
      <c r="AK30" s="10">
        <v>0</v>
      </c>
    </row>
    <row r="31" spans="1:37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 t="s">
        <v>2</v>
      </c>
      <c r="X31" s="3"/>
      <c r="Y31" s="3"/>
      <c r="Z31" s="3"/>
      <c r="AA31" s="3"/>
      <c r="AB31" s="3"/>
      <c r="AC31" s="3" t="s">
        <v>2</v>
      </c>
      <c r="AD31" s="3"/>
      <c r="AE31" s="3" t="s">
        <v>2</v>
      </c>
      <c r="AF31" s="3"/>
      <c r="AG31" s="3"/>
      <c r="AH31" s="3"/>
      <c r="AI31" s="3"/>
      <c r="AJ31" s="3"/>
      <c r="AK31" s="3"/>
    </row>
    <row r="32" spans="1:37" ht="15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ht="15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15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5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5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5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5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5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ht="15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ht="15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5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</sheetData>
  <mergeCells count="42">
    <mergeCell ref="D12:D13"/>
    <mergeCell ref="N12:N13"/>
    <mergeCell ref="K12:K13"/>
    <mergeCell ref="L12:L13"/>
    <mergeCell ref="A30:K30"/>
    <mergeCell ref="E12:E13"/>
    <mergeCell ref="F12:F13"/>
    <mergeCell ref="G12:G13"/>
    <mergeCell ref="H12:H13"/>
    <mergeCell ref="A12:A13"/>
    <mergeCell ref="B12:B13"/>
    <mergeCell ref="C12:C13"/>
    <mergeCell ref="A2:AH2"/>
    <mergeCell ref="A3:AH3"/>
    <mergeCell ref="A4:AH4"/>
    <mergeCell ref="A11:AK11"/>
    <mergeCell ref="A7:AH7"/>
    <mergeCell ref="A8:AH8"/>
    <mergeCell ref="A1:AH1"/>
    <mergeCell ref="AG12:AG13"/>
    <mergeCell ref="AH12:AH13"/>
    <mergeCell ref="AI12:AI13"/>
    <mergeCell ref="AA12:AA13"/>
    <mergeCell ref="AB12:AB13"/>
    <mergeCell ref="AD12:AD13"/>
    <mergeCell ref="AF12:AF13"/>
    <mergeCell ref="V12:V13"/>
    <mergeCell ref="X12:X13"/>
    <mergeCell ref="M12:M13"/>
    <mergeCell ref="O12:O13"/>
    <mergeCell ref="P12:P13"/>
    <mergeCell ref="Q12:Q13"/>
    <mergeCell ref="I12:I13"/>
    <mergeCell ref="J12:J13"/>
    <mergeCell ref="AK12:AK13"/>
    <mergeCell ref="AJ12:AJ13"/>
    <mergeCell ref="Y12:Y13"/>
    <mergeCell ref="Z12:Z13"/>
    <mergeCell ref="R12:R13"/>
    <mergeCell ref="S12:S13"/>
    <mergeCell ref="T12:T13"/>
    <mergeCell ref="U12:U13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8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6BF3009-4A02-4FEE-9FB8-3C8246B00A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</cp:lastModifiedBy>
  <cp:lastPrinted>2020-03-20T09:32:31Z</cp:lastPrinted>
  <dcterms:created xsi:type="dcterms:W3CDTF">2017-02-20T13:50:12Z</dcterms:created>
  <dcterms:modified xsi:type="dcterms:W3CDTF">2020-04-27T06:00:33Z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Data_Кейсистемс_Бюджет-КС_ReportManager_sqr_info_isp_budg_2016_12.xls</vt:lpwstr>
  </property>
</Properties>
</file>